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<sst xmlns="http://schemas.openxmlformats.org/spreadsheetml/2006/main" count="63" uniqueCount="51">
  <si>
    <t>ОБАВЕШТЕЊЕ О ЗАКЉУЧЕНИМ УГОВОРИМА</t>
  </si>
  <si>
    <t>Назив установе: ОПШТА БОЛНИЦА ЛЕСКОВАЦ</t>
  </si>
  <si>
    <t>Адреса: Светозара Милетића 110</t>
  </si>
  <si>
    <t>16000 Лесковац</t>
  </si>
  <si>
    <t>www.bolnicaleskovac.org</t>
  </si>
  <si>
    <t>Здравство</t>
  </si>
  <si>
    <t>Услуга</t>
  </si>
  <si>
    <t>Предмет јавне набавке:  Сервисирање апарата на анестезији 16/18-М</t>
  </si>
  <si>
    <t>Јавна набавка мале вредности објављена на Порталу јавних набавки 25.07.2018. године.</t>
  </si>
  <si>
    <t>Назив и ознака из ОРН -  50000000 – Услуге одржавања и поправки</t>
  </si>
  <si>
    <t>Критеријум за доделу уговора: ''најнижа понуђена цена''</t>
  </si>
  <si>
    <t>Датум доношења Одлуке о додели уговора:  16.05.2018.год.</t>
  </si>
  <si>
    <t>Период важења уговора:12 месеци</t>
  </si>
  <si>
    <t>ТАБЕЛАРНИ ПРИКАЗ СВИХ ЗАКЉУЧЕНИХ УГОВОРА ЗА ПРЕДМЕТНУ ЈАВНУ НАБАВКУ</t>
  </si>
  <si>
    <t>Број партије</t>
  </si>
  <si>
    <t>Назив партије</t>
  </si>
  <si>
    <t>Све понуде су самосталне сем заједничке понуде понуђача "Медитеран плус" и "Profesional Medic"</t>
  </si>
  <si>
    <t>Процењена вредност</t>
  </si>
  <si>
    <t>Понуђач са којим је закључен уговор</t>
  </si>
  <si>
    <t>Уговорена вредност</t>
  </si>
  <si>
    <t>Број понуда</t>
  </si>
  <si>
    <t>Редовна  шестомесечна инспекција и годишњи сервис апарата за анестезију произвођача "Dreger"</t>
  </si>
  <si>
    <t>Редовна  шестомесечна инспекција и годишњи сервис инкубатора и реанимационих столова произвођача "Nikola Tesla" i "Cobams"</t>
  </si>
  <si>
    <t>Редовна годишња инспекција и сервис дефибрилатора и пацијент монитора произвођача „Nihon kohden“</t>
  </si>
  <si>
    <t>Редовна годишња инспекција и сервис пацијент монитора произвођача „Dasch“</t>
  </si>
  <si>
    <t>Редовна годишња инспекција и сервис дефибрилатора произвођача „Hellige“</t>
  </si>
  <si>
    <t>Редовна годишња инспекција и сервис инкубатора и реанимационих столова произвођача „Dreger“</t>
  </si>
  <si>
    <t>Редовна годишња инспекција и сервис инкубатора и реанимационих столова произвођача „Medical“</t>
  </si>
  <si>
    <t>Редовна годишња инспекција и сервис пулсних оксиометара произвођача „Dreger“</t>
  </si>
  <si>
    <t>Редовна годишња инспекција и сервис пулсних оксиометара произвођача „Medical econet“</t>
  </si>
  <si>
    <t>Редовна годишња инспекција и сервис пацијент монитора произвођача „Edan“</t>
  </si>
  <si>
    <t>Редовна годишња инспекција и сервис инфузионих пумпи произвођача "BBraun"</t>
  </si>
  <si>
    <t>Редовна годишња инспекција и сервис гасних анализатора произвођача "Siemens"</t>
  </si>
  <si>
    <t>Редовна годишња инспекција и сервис дефибрилатора произвођача"Medtronic"</t>
  </si>
  <si>
    <t>Редовна годишња инспекција и сервис дефибрилатора произвођача"Marcuette"</t>
  </si>
  <si>
    <t>Редовна годишња инспекција и сервис инфузионих пумпи произвођача "Fresenius"</t>
  </si>
  <si>
    <t>Редовна годишња инспекција и сервис инфузионих шприц пумпи произвођача "Med captain"</t>
  </si>
  <si>
    <t>Редовна годишња инспекција и сервис дефибрилатора произвођача "Cardiac CNC"</t>
  </si>
  <si>
    <t>Редовна годишња инспекција и сервис пацијент монитора произвођача "Biolight"</t>
  </si>
  <si>
    <t>Редовна годишња инспекција и сервис респиратора произвођача "Dräger"</t>
  </si>
  <si>
    <t>"Медитеран плус" доо Болеч</t>
  </si>
  <si>
    <t>Укупна најнижа цена радног сата       /                    редовног сервиса</t>
  </si>
  <si>
    <t>Укупна највиша цена радног сата                           /                    редовног сервиса</t>
  </si>
  <si>
    <t>"Медипро МПМ"  доо Београд</t>
  </si>
  <si>
    <t>"Taurunum med active" доо Добановци</t>
  </si>
  <si>
    <t>"Арена Мединг" доо Београд</t>
  </si>
  <si>
    <t>"Суперлаб" доо Београд</t>
  </si>
  <si>
    <t>"Медисал" доо Београд</t>
  </si>
  <si>
    <t>"Еуродијагностика" доо Нови Сад</t>
  </si>
  <si>
    <t>Датум закључења уговора: 14.08.2018. године</t>
  </si>
  <si>
    <t>Број: 7449/12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</si>
</sst>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4" fontId="45" fillId="0" borderId="10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>
      <alignment horizontal="left" vertical="top" wrapText="1"/>
    </xf>
    <xf numFmtId="4" fontId="45" fillId="0" borderId="11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4" fontId="46" fillId="0" borderId="10" xfId="0" applyNumberFormat="1" applyFont="1" applyBorder="1" applyAlignment="1">
      <alignment horizontal="right" vertical="center"/>
    </xf>
    <xf numFmtId="4" fontId="46" fillId="0" borderId="11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" fontId="46" fillId="0" borderId="10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4" fillId="0" borderId="0" xfId="52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10" zoomScaleNormal="110" zoomScalePageLayoutView="0" workbookViewId="0" topLeftCell="A7">
      <selection activeCell="A13" sqref="A13:IV13"/>
    </sheetView>
  </sheetViews>
  <sheetFormatPr defaultColWidth="9.140625" defaultRowHeight="15"/>
  <cols>
    <col min="1" max="1" width="8.28125" style="0" customWidth="1"/>
    <col min="2" max="2" width="46.421875" style="0" customWidth="1"/>
    <col min="3" max="3" width="26.28125" style="0" customWidth="1"/>
    <col min="4" max="6" width="11.28125" style="0" customWidth="1"/>
    <col min="7" max="7" width="12.00390625" style="0" customWidth="1"/>
    <col min="8" max="8" width="7.7109375" style="0" customWidth="1"/>
    <col min="9" max="9" width="1.28515625" style="0" customWidth="1"/>
  </cols>
  <sheetData>
    <row r="1" spans="1:9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15" customHeight="1">
      <c r="A3" s="27" t="s">
        <v>1</v>
      </c>
      <c r="B3" s="27"/>
      <c r="C3" s="27"/>
      <c r="D3" s="27"/>
      <c r="E3" s="27"/>
      <c r="F3" s="27"/>
      <c r="G3" s="27"/>
      <c r="H3" s="27"/>
    </row>
    <row r="4" spans="1:8" ht="15">
      <c r="A4" s="23" t="s">
        <v>2</v>
      </c>
      <c r="B4" s="23"/>
      <c r="C4" s="23"/>
      <c r="D4" s="23"/>
      <c r="E4" s="23"/>
      <c r="F4" s="23"/>
      <c r="G4" s="23"/>
      <c r="H4" s="23"/>
    </row>
    <row r="5" spans="1:8" ht="15">
      <c r="A5" s="23" t="s">
        <v>3</v>
      </c>
      <c r="B5" s="23"/>
      <c r="C5" s="23"/>
      <c r="D5" s="23"/>
      <c r="E5" s="23"/>
      <c r="F5" s="23"/>
      <c r="G5" s="23"/>
      <c r="H5" s="23"/>
    </row>
    <row r="6" spans="1:8" ht="15">
      <c r="A6" s="28" t="s">
        <v>4</v>
      </c>
      <c r="B6" s="28"/>
      <c r="C6" s="28"/>
      <c r="D6" s="28"/>
      <c r="E6" s="28"/>
      <c r="F6" s="28"/>
      <c r="G6" s="28"/>
      <c r="H6" s="3"/>
    </row>
    <row r="7" spans="1:8" ht="15">
      <c r="A7" s="23" t="s">
        <v>5</v>
      </c>
      <c r="B7" s="23"/>
      <c r="C7" s="23"/>
      <c r="D7" s="23"/>
      <c r="E7" s="23"/>
      <c r="F7" s="23"/>
      <c r="G7" s="23"/>
      <c r="H7" s="3"/>
    </row>
    <row r="8" spans="1:8" ht="15">
      <c r="A8" s="23" t="s">
        <v>6</v>
      </c>
      <c r="B8" s="23"/>
      <c r="C8" s="23"/>
      <c r="D8" s="23"/>
      <c r="E8" s="23"/>
      <c r="F8" s="23"/>
      <c r="G8" s="23"/>
      <c r="H8" s="3"/>
    </row>
    <row r="9" spans="1:8" ht="15">
      <c r="A9" s="23" t="s">
        <v>50</v>
      </c>
      <c r="B9" s="23"/>
      <c r="C9" s="23"/>
      <c r="D9" s="23"/>
      <c r="E9" s="23"/>
      <c r="F9" s="23"/>
      <c r="G9" s="23"/>
      <c r="H9" s="3"/>
    </row>
    <row r="10" spans="1:8" ht="15">
      <c r="A10" s="23" t="s">
        <v>7</v>
      </c>
      <c r="B10" s="23"/>
      <c r="C10" s="23"/>
      <c r="D10" s="23"/>
      <c r="E10" s="23"/>
      <c r="F10" s="23"/>
      <c r="G10" s="23"/>
      <c r="H10" s="23"/>
    </row>
    <row r="11" spans="1:8" ht="15">
      <c r="A11" s="23" t="s">
        <v>8</v>
      </c>
      <c r="B11" s="23"/>
      <c r="C11" s="23"/>
      <c r="D11" s="23"/>
      <c r="E11" s="23"/>
      <c r="F11" s="23"/>
      <c r="G11" s="23"/>
      <c r="H11" s="23"/>
    </row>
    <row r="12" spans="1:8" ht="15">
      <c r="A12" s="23" t="s">
        <v>9</v>
      </c>
      <c r="B12" s="23"/>
      <c r="C12" s="23"/>
      <c r="D12" s="23"/>
      <c r="E12" s="23"/>
      <c r="F12" s="23"/>
      <c r="G12" s="23"/>
      <c r="H12" s="23"/>
    </row>
    <row r="13" spans="1:8" ht="15">
      <c r="A13" s="23" t="s">
        <v>10</v>
      </c>
      <c r="B13" s="23"/>
      <c r="C13" s="23"/>
      <c r="D13" s="23"/>
      <c r="E13" s="23"/>
      <c r="F13" s="23"/>
      <c r="G13" s="23"/>
      <c r="H13" s="23"/>
    </row>
    <row r="14" spans="1:8" ht="15">
      <c r="A14" s="23" t="s">
        <v>11</v>
      </c>
      <c r="B14" s="23"/>
      <c r="C14" s="23"/>
      <c r="D14" s="23"/>
      <c r="E14" s="23"/>
      <c r="F14" s="23"/>
      <c r="G14" s="23"/>
      <c r="H14" s="23"/>
    </row>
    <row r="15" spans="1:8" ht="15">
      <c r="A15" s="23" t="s">
        <v>16</v>
      </c>
      <c r="B15" s="23"/>
      <c r="C15" s="23"/>
      <c r="D15" s="23"/>
      <c r="E15" s="23"/>
      <c r="F15" s="23"/>
      <c r="G15" s="23"/>
      <c r="H15" s="23"/>
    </row>
    <row r="16" spans="1:8" ht="15">
      <c r="A16" s="24" t="s">
        <v>49</v>
      </c>
      <c r="B16" s="24"/>
      <c r="C16" s="24"/>
      <c r="D16" s="24"/>
      <c r="E16" s="24"/>
      <c r="F16" s="24"/>
      <c r="G16" s="24"/>
      <c r="H16" s="24"/>
    </row>
    <row r="17" spans="1:8" ht="15">
      <c r="A17" s="23" t="s">
        <v>12</v>
      </c>
      <c r="B17" s="23"/>
      <c r="C17" s="23"/>
      <c r="D17" s="23"/>
      <c r="E17" s="23"/>
      <c r="F17" s="23"/>
      <c r="G17" s="23"/>
      <c r="H17" s="23"/>
    </row>
    <row r="18" spans="1:8" ht="15">
      <c r="A18" s="25" t="s">
        <v>13</v>
      </c>
      <c r="B18" s="25"/>
      <c r="C18" s="25"/>
      <c r="D18" s="25"/>
      <c r="E18" s="25"/>
      <c r="F18" s="25"/>
      <c r="G18" s="25"/>
      <c r="H18" s="25"/>
    </row>
    <row r="19" ht="7.5" customHeight="1"/>
    <row r="20" spans="1:8" ht="104.25" customHeight="1">
      <c r="A20" s="4" t="s">
        <v>14</v>
      </c>
      <c r="B20" s="5" t="s">
        <v>15</v>
      </c>
      <c r="C20" s="6" t="s">
        <v>18</v>
      </c>
      <c r="D20" s="6" t="s">
        <v>17</v>
      </c>
      <c r="E20" s="6" t="s">
        <v>19</v>
      </c>
      <c r="F20" s="7" t="s">
        <v>42</v>
      </c>
      <c r="G20" s="7" t="s">
        <v>41</v>
      </c>
      <c r="H20" s="7" t="s">
        <v>20</v>
      </c>
    </row>
    <row r="21" spans="1:8" ht="24">
      <c r="A21" s="1">
        <v>1</v>
      </c>
      <c r="B21" s="8" t="s">
        <v>21</v>
      </c>
      <c r="C21" s="18" t="s">
        <v>40</v>
      </c>
      <c r="D21" s="9">
        <v>350000</v>
      </c>
      <c r="E21" s="15">
        <v>307000</v>
      </c>
      <c r="F21" s="15">
        <v>307000</v>
      </c>
      <c r="G21" s="15">
        <v>307000</v>
      </c>
      <c r="H21" s="19">
        <v>1</v>
      </c>
    </row>
    <row r="22" spans="1:8" ht="36">
      <c r="A22" s="1">
        <v>2</v>
      </c>
      <c r="B22" s="8" t="s">
        <v>22</v>
      </c>
      <c r="C22" s="18" t="s">
        <v>43</v>
      </c>
      <c r="D22" s="9">
        <v>200000</v>
      </c>
      <c r="E22" s="15">
        <v>156000</v>
      </c>
      <c r="F22" s="15">
        <v>170000</v>
      </c>
      <c r="G22" s="15">
        <v>156000</v>
      </c>
      <c r="H22" s="19">
        <v>2</v>
      </c>
    </row>
    <row r="23" spans="1:8" ht="27.75" customHeight="1">
      <c r="A23" s="1">
        <v>4</v>
      </c>
      <c r="B23" s="8" t="s">
        <v>23</v>
      </c>
      <c r="C23" s="17" t="s">
        <v>44</v>
      </c>
      <c r="D23" s="9">
        <v>110000</v>
      </c>
      <c r="E23" s="15">
        <v>18000</v>
      </c>
      <c r="F23" s="15">
        <v>89400</v>
      </c>
      <c r="G23" s="15">
        <v>18000</v>
      </c>
      <c r="H23" s="19">
        <v>2</v>
      </c>
    </row>
    <row r="24" spans="1:8" ht="24">
      <c r="A24" s="1">
        <v>5</v>
      </c>
      <c r="B24" s="8" t="s">
        <v>24</v>
      </c>
      <c r="C24" s="17" t="s">
        <v>45</v>
      </c>
      <c r="D24" s="9">
        <v>105000</v>
      </c>
      <c r="E24" s="15">
        <v>95400</v>
      </c>
      <c r="F24" s="15">
        <v>95400</v>
      </c>
      <c r="G24" s="15">
        <v>6000</v>
      </c>
      <c r="H24" s="19">
        <v>2</v>
      </c>
    </row>
    <row r="25" spans="1:8" ht="24">
      <c r="A25" s="1">
        <v>6</v>
      </c>
      <c r="B25" s="8" t="s">
        <v>25</v>
      </c>
      <c r="C25" s="17" t="s">
        <v>44</v>
      </c>
      <c r="D25" s="9">
        <v>25000</v>
      </c>
      <c r="E25" s="15">
        <v>3000</v>
      </c>
      <c r="F25" s="15">
        <v>19900</v>
      </c>
      <c r="G25" s="15">
        <v>3000</v>
      </c>
      <c r="H25" s="19">
        <v>2</v>
      </c>
    </row>
    <row r="26" spans="1:8" ht="26.25" customHeight="1">
      <c r="A26" s="1">
        <v>7</v>
      </c>
      <c r="B26" s="8" t="s">
        <v>26</v>
      </c>
      <c r="C26" s="17" t="s">
        <v>44</v>
      </c>
      <c r="D26" s="9">
        <v>240000</v>
      </c>
      <c r="E26" s="15">
        <v>88000</v>
      </c>
      <c r="F26" s="15">
        <v>165000</v>
      </c>
      <c r="G26" s="15">
        <v>88000</v>
      </c>
      <c r="H26" s="19">
        <v>2</v>
      </c>
    </row>
    <row r="27" spans="1:8" ht="27.75" customHeight="1">
      <c r="A27" s="1">
        <v>8</v>
      </c>
      <c r="B27" s="8" t="s">
        <v>27</v>
      </c>
      <c r="C27" s="17" t="s">
        <v>44</v>
      </c>
      <c r="D27" s="9">
        <v>40000</v>
      </c>
      <c r="E27" s="15">
        <v>16000</v>
      </c>
      <c r="F27" s="15">
        <v>40000</v>
      </c>
      <c r="G27" s="15">
        <v>16000</v>
      </c>
      <c r="H27" s="19">
        <v>2</v>
      </c>
    </row>
    <row r="28" spans="1:8" ht="24">
      <c r="A28" s="1">
        <v>9</v>
      </c>
      <c r="B28" s="8" t="s">
        <v>28</v>
      </c>
      <c r="C28" s="14" t="s">
        <v>40</v>
      </c>
      <c r="D28" s="9">
        <v>50000</v>
      </c>
      <c r="E28" s="15">
        <v>28500</v>
      </c>
      <c r="F28" s="15">
        <v>28500</v>
      </c>
      <c r="G28" s="15">
        <v>28500</v>
      </c>
      <c r="H28" s="19">
        <v>1</v>
      </c>
    </row>
    <row r="29" spans="1:8" ht="27" customHeight="1">
      <c r="A29" s="1">
        <v>10</v>
      </c>
      <c r="B29" s="8" t="s">
        <v>29</v>
      </c>
      <c r="C29" s="17" t="s">
        <v>46</v>
      </c>
      <c r="D29" s="9">
        <v>20000</v>
      </c>
      <c r="E29" s="21">
        <v>39930</v>
      </c>
      <c r="F29" s="21">
        <v>39930</v>
      </c>
      <c r="G29" s="21">
        <v>39930</v>
      </c>
      <c r="H29" s="19">
        <v>1</v>
      </c>
    </row>
    <row r="30" spans="1:8" ht="24">
      <c r="A30" s="1">
        <v>11</v>
      </c>
      <c r="B30" s="8" t="s">
        <v>30</v>
      </c>
      <c r="C30" s="17" t="s">
        <v>44</v>
      </c>
      <c r="D30" s="9">
        <v>20000</v>
      </c>
      <c r="E30" s="15">
        <v>8000</v>
      </c>
      <c r="F30" s="15">
        <v>13900</v>
      </c>
      <c r="G30" s="15">
        <v>8000</v>
      </c>
      <c r="H30" s="19">
        <v>2</v>
      </c>
    </row>
    <row r="31" spans="1:8" ht="24">
      <c r="A31" s="1">
        <v>12</v>
      </c>
      <c r="B31" s="8" t="s">
        <v>31</v>
      </c>
      <c r="C31" s="18" t="s">
        <v>47</v>
      </c>
      <c r="D31" s="9">
        <v>100000</v>
      </c>
      <c r="E31" s="15">
        <v>29400</v>
      </c>
      <c r="F31" s="15">
        <v>29400</v>
      </c>
      <c r="G31" s="15">
        <v>29400</v>
      </c>
      <c r="H31" s="19">
        <v>1</v>
      </c>
    </row>
    <row r="32" spans="1:8" ht="24">
      <c r="A32" s="1">
        <v>13</v>
      </c>
      <c r="B32" s="8" t="s">
        <v>32</v>
      </c>
      <c r="C32" s="18" t="s">
        <v>48</v>
      </c>
      <c r="D32" s="9">
        <v>115000</v>
      </c>
      <c r="E32" s="15">
        <v>115000</v>
      </c>
      <c r="F32" s="15">
        <v>115000</v>
      </c>
      <c r="G32" s="15">
        <v>115000</v>
      </c>
      <c r="H32" s="19">
        <v>1</v>
      </c>
    </row>
    <row r="33" spans="1:8" ht="24">
      <c r="A33" s="1">
        <v>14</v>
      </c>
      <c r="B33" s="8" t="s">
        <v>33</v>
      </c>
      <c r="C33" s="17" t="s">
        <v>44</v>
      </c>
      <c r="D33" s="9">
        <v>50000</v>
      </c>
      <c r="E33" s="15">
        <v>16000</v>
      </c>
      <c r="F33" s="15">
        <v>39800</v>
      </c>
      <c r="G33" s="15">
        <v>16000</v>
      </c>
      <c r="H33" s="19">
        <v>2</v>
      </c>
    </row>
    <row r="34" spans="1:8" ht="24">
      <c r="A34" s="10">
        <v>15</v>
      </c>
      <c r="B34" s="11" t="s">
        <v>34</v>
      </c>
      <c r="C34" s="17" t="s">
        <v>44</v>
      </c>
      <c r="D34" s="12">
        <v>50000</v>
      </c>
      <c r="E34" s="16">
        <v>8000</v>
      </c>
      <c r="F34" s="16">
        <v>19900</v>
      </c>
      <c r="G34" s="16">
        <v>8000</v>
      </c>
      <c r="H34" s="20">
        <v>2</v>
      </c>
    </row>
    <row r="35" spans="1:8" ht="24">
      <c r="A35" s="1">
        <v>17</v>
      </c>
      <c r="B35" s="8" t="s">
        <v>35</v>
      </c>
      <c r="C35" s="18" t="s">
        <v>47</v>
      </c>
      <c r="D35" s="9">
        <v>20000</v>
      </c>
      <c r="E35" s="15">
        <v>14900</v>
      </c>
      <c r="F35" s="15">
        <v>14900</v>
      </c>
      <c r="G35" s="15">
        <v>14900</v>
      </c>
      <c r="H35" s="19">
        <v>1</v>
      </c>
    </row>
    <row r="36" spans="1:8" ht="24">
      <c r="A36" s="13">
        <v>18</v>
      </c>
      <c r="B36" s="8" t="s">
        <v>36</v>
      </c>
      <c r="C36" s="14" t="s">
        <v>43</v>
      </c>
      <c r="D36" s="9">
        <v>30000</v>
      </c>
      <c r="E36" s="15">
        <v>27200</v>
      </c>
      <c r="F36" s="15">
        <v>27200</v>
      </c>
      <c r="G36" s="15">
        <v>27200</v>
      </c>
      <c r="H36" s="19">
        <v>1</v>
      </c>
    </row>
    <row r="37" spans="1:8" ht="24">
      <c r="A37" s="13">
        <v>19</v>
      </c>
      <c r="B37" s="8" t="s">
        <v>37</v>
      </c>
      <c r="C37" s="14" t="s">
        <v>43</v>
      </c>
      <c r="D37" s="9">
        <v>80000</v>
      </c>
      <c r="E37" s="15">
        <v>79000</v>
      </c>
      <c r="F37" s="15">
        <v>79000</v>
      </c>
      <c r="G37" s="15">
        <v>8000</v>
      </c>
      <c r="H37" s="19">
        <v>3</v>
      </c>
    </row>
    <row r="38" spans="1:8" ht="24">
      <c r="A38" s="13">
        <v>20</v>
      </c>
      <c r="B38" s="8" t="s">
        <v>38</v>
      </c>
      <c r="C38" s="14" t="s">
        <v>43</v>
      </c>
      <c r="D38" s="9">
        <v>10000</v>
      </c>
      <c r="E38" s="15">
        <v>6900</v>
      </c>
      <c r="F38" s="15">
        <v>6900</v>
      </c>
      <c r="G38" s="15">
        <v>6900</v>
      </c>
      <c r="H38" s="19">
        <v>1</v>
      </c>
    </row>
    <row r="39" spans="1:8" ht="24">
      <c r="A39" s="13">
        <v>21</v>
      </c>
      <c r="B39" s="8" t="s">
        <v>39</v>
      </c>
      <c r="C39" s="17" t="s">
        <v>44</v>
      </c>
      <c r="D39" s="9">
        <v>150000</v>
      </c>
      <c r="E39" s="15">
        <v>32000</v>
      </c>
      <c r="F39" s="15">
        <v>112000</v>
      </c>
      <c r="G39" s="15">
        <v>32000</v>
      </c>
      <c r="H39" s="19">
        <v>2</v>
      </c>
    </row>
    <row r="40" spans="4:5" ht="15">
      <c r="D40" s="22">
        <f>SUM(D21:D39)</f>
        <v>1765000</v>
      </c>
      <c r="E40" s="22">
        <f>SUM(E21:E39)</f>
        <v>1088230</v>
      </c>
    </row>
  </sheetData>
  <sheetProtection/>
  <mergeCells count="17">
    <mergeCell ref="A8:G8"/>
    <mergeCell ref="A12:H12"/>
    <mergeCell ref="A13:H13"/>
    <mergeCell ref="A14:H14"/>
    <mergeCell ref="A6:G6"/>
    <mergeCell ref="A7:G7"/>
    <mergeCell ref="A9:G9"/>
    <mergeCell ref="A15:H15"/>
    <mergeCell ref="A16:H16"/>
    <mergeCell ref="A17:H17"/>
    <mergeCell ref="A18:H18"/>
    <mergeCell ref="A1:I1"/>
    <mergeCell ref="A3:H3"/>
    <mergeCell ref="A4:H4"/>
    <mergeCell ref="A5:H5"/>
    <mergeCell ref="A10:H10"/>
    <mergeCell ref="A11:H11"/>
  </mergeCells>
  <hyperlinks>
    <hyperlink ref="A6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2018-08-15T06:29:10Z</cp:lastPrinted>
  <dcterms:created xsi:type="dcterms:W3CDTF">2014-11-13T10:47:38Z</dcterms:created>
  <dcterms:modified xsi:type="dcterms:W3CDTF">2018-08-15T07:19:44Z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